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<sst xmlns="http://schemas.openxmlformats.org/spreadsheetml/2006/main" count="33" uniqueCount="15">
  <si>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</si>
  <si>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</si>
  <si>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</si>
  <si>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</si>
  <si>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</si>
  <si>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</si>
  <si>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</si>
  <si>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</si>
  <si>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</si>
  <si>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</si>
  <si>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Rendvédelmi alkalmazott</t>
  </si>
  <si>
    <t>2020.I. negyedév</t>
  </si>
  <si>
    <t>Január</t>
  </si>
  <si>
    <t>Február</t>
  </si>
  <si>
    <t>Március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</si>
</sst>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1" fillId="0" borderId="0" xfId="46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6" applyNumberFormat="1" applyFont="1" applyFill="1" applyAlignment="1">
      <alignment/>
    </xf>
    <xf numFmtId="164" fontId="0" fillId="0" borderId="0" xfId="46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6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6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9" fontId="0" fillId="0" borderId="0" xfId="61" applyFont="1" applyFill="1" applyAlignment="1">
      <alignment/>
    </xf>
    <xf numFmtId="164" fontId="0" fillId="0" borderId="0" xfId="46" applyNumberFormat="1" applyFont="1" applyFill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9.8515625" style="3" bestFit="1" customWidth="1"/>
    <col min="2" max="2" width="9.140625" style="3" customWidth="1"/>
    <col min="3" max="3" width="14.7109375" style="3" bestFit="1" customWidth="1"/>
    <col min="4" max="4" width="9.140625" style="3" customWidth="1"/>
    <col min="5" max="5" width="15.421875" style="3" customWidth="1"/>
    <col min="6" max="6" width="9.140625" style="3" customWidth="1"/>
    <col min="7" max="7" width="16.28125" style="3" bestFit="1" customWidth="1"/>
    <col min="8" max="8" width="9.140625" style="3" customWidth="1"/>
    <col min="9" max="9" width="14.7109375" style="3" bestFit="1" customWidth="1"/>
    <col min="10" max="16384" width="9.140625" style="3" customWidth="1"/>
  </cols>
  <sheetData>
    <row r="1" spans="1:9" ht="12.75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5" t="s">
        <v>6</v>
      </c>
      <c r="B4" s="15" t="s">
        <v>12</v>
      </c>
      <c r="C4" s="15"/>
      <c r="D4" s="15" t="s">
        <v>13</v>
      </c>
      <c r="E4" s="15"/>
      <c r="F4" s="15" t="s">
        <v>14</v>
      </c>
      <c r="G4" s="15"/>
      <c r="H4" s="15" t="s">
        <v>1</v>
      </c>
      <c r="I4" s="15"/>
    </row>
    <row r="5" spans="1:9" ht="12.75">
      <c r="A5" s="15"/>
      <c r="B5" s="1" t="s">
        <v>2</v>
      </c>
      <c r="C5" s="2" t="s">
        <v>3</v>
      </c>
      <c r="D5" s="1" t="s">
        <v>2</v>
      </c>
      <c r="E5" s="2" t="s">
        <v>3</v>
      </c>
      <c r="F5" s="1" t="s">
        <v>2</v>
      </c>
      <c r="G5" s="2" t="s">
        <v>3</v>
      </c>
      <c r="H5" s="1" t="s">
        <v>2</v>
      </c>
      <c r="I5" s="2" t="s">
        <v>3</v>
      </c>
    </row>
    <row r="6" spans="1:9" ht="12.75">
      <c r="A6" s="3" t="s">
        <v>0</v>
      </c>
      <c r="B6" s="3">
        <v>28</v>
      </c>
      <c r="C6" s="4">
        <v>19932788</v>
      </c>
      <c r="D6" s="3">
        <v>28</v>
      </c>
      <c r="E6" s="4">
        <v>23065391</v>
      </c>
      <c r="F6" s="3">
        <v>28</v>
      </c>
      <c r="G6" s="4">
        <v>24073610</v>
      </c>
      <c r="H6" s="5">
        <f>AVERAGE(B6,D6,F6)</f>
        <v>28</v>
      </c>
      <c r="I6" s="6">
        <f>C6+E6+G6</f>
        <v>67071789</v>
      </c>
    </row>
    <row r="7" spans="1:9" ht="12.75">
      <c r="A7" s="14" t="s">
        <v>10</v>
      </c>
      <c r="B7" s="3">
        <v>0</v>
      </c>
      <c r="C7" s="7">
        <v>0</v>
      </c>
      <c r="D7" s="3">
        <v>0</v>
      </c>
      <c r="E7" s="7">
        <v>0</v>
      </c>
      <c r="F7" s="3">
        <v>0</v>
      </c>
      <c r="G7" s="7">
        <v>0</v>
      </c>
      <c r="H7" s="3">
        <v>0</v>
      </c>
      <c r="I7" s="7">
        <v>0</v>
      </c>
    </row>
    <row r="8" spans="1:9" ht="12.75">
      <c r="A8" s="8" t="s">
        <v>4</v>
      </c>
      <c r="B8" s="8">
        <f>SUM(B6:B7)</f>
        <v>28</v>
      </c>
      <c r="C8" s="9">
        <f>C6+C7</f>
        <v>19932788</v>
      </c>
      <c r="D8" s="10">
        <f>SUM(D6:D7)</f>
        <v>28</v>
      </c>
      <c r="E8" s="9">
        <f>E6+E7</f>
        <v>23065391</v>
      </c>
      <c r="F8" s="10">
        <f>SUM(F6:F7)</f>
        <v>28</v>
      </c>
      <c r="G8" s="9">
        <f>G6+G7</f>
        <v>24073610</v>
      </c>
      <c r="H8" s="10">
        <f>SUM(H6:H7)</f>
        <v>28</v>
      </c>
      <c r="I8" s="9">
        <f>I6+I7</f>
        <v>67071789</v>
      </c>
    </row>
    <row r="11" spans="1:9" ht="12.75">
      <c r="A11" s="15" t="s">
        <v>9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 t="str">
        <f>A2</f>
        <v>2020.I. negyedév</v>
      </c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5" t="s">
        <v>6</v>
      </c>
      <c r="B14" s="15" t="str">
        <f>B4</f>
        <v>Január</v>
      </c>
      <c r="C14" s="15"/>
      <c r="D14" s="15" t="str">
        <f>D4</f>
        <v>Február</v>
      </c>
      <c r="E14" s="15"/>
      <c r="F14" s="15" t="str">
        <f>F4</f>
        <v>Március</v>
      </c>
      <c r="G14" s="15"/>
      <c r="H14" s="15" t="s">
        <v>1</v>
      </c>
      <c r="I14" s="15"/>
    </row>
    <row r="15" spans="1:9" ht="12.75">
      <c r="A15" s="15"/>
      <c r="B15" s="1" t="s">
        <v>2</v>
      </c>
      <c r="C15" s="2" t="s">
        <v>3</v>
      </c>
      <c r="D15" s="1" t="s">
        <v>2</v>
      </c>
      <c r="E15" s="2" t="s">
        <v>3</v>
      </c>
      <c r="F15" s="1" t="s">
        <v>2</v>
      </c>
      <c r="G15" s="2" t="s">
        <v>3</v>
      </c>
      <c r="H15" s="1" t="s">
        <v>2</v>
      </c>
      <c r="I15" s="2" t="s">
        <v>3</v>
      </c>
    </row>
    <row r="16" spans="1:9" ht="12.75">
      <c r="A16" s="3" t="s">
        <v>7</v>
      </c>
      <c r="B16" s="3">
        <v>72</v>
      </c>
      <c r="C16" s="4">
        <v>41170287</v>
      </c>
      <c r="D16" s="3">
        <v>73</v>
      </c>
      <c r="E16" s="12">
        <v>40572034</v>
      </c>
      <c r="F16" s="3">
        <v>73</v>
      </c>
      <c r="G16" s="12">
        <v>51467817</v>
      </c>
      <c r="H16" s="5">
        <f>AVERAGE(B16,D16,F16)</f>
        <v>72.66666666666667</v>
      </c>
      <c r="I16" s="12">
        <f>C16+E16+G16</f>
        <v>133210138</v>
      </c>
    </row>
    <row r="17" spans="1:9" ht="12.75">
      <c r="A17" s="3" t="s">
        <v>8</v>
      </c>
      <c r="B17" s="3">
        <v>237</v>
      </c>
      <c r="C17" s="12">
        <v>87367065</v>
      </c>
      <c r="D17" s="3">
        <v>238</v>
      </c>
      <c r="E17" s="12">
        <v>80945300</v>
      </c>
      <c r="F17" s="3">
        <v>238</v>
      </c>
      <c r="G17" s="12">
        <v>119571565</v>
      </c>
      <c r="H17" s="5">
        <f>AVERAGE(B17,D17,F17)</f>
        <v>237.66666666666666</v>
      </c>
      <c r="I17" s="12">
        <f>C17+E17+G17</f>
        <v>287883930</v>
      </c>
    </row>
    <row r="18" spans="1:9" ht="12.75">
      <c r="A18" s="14" t="s">
        <v>10</v>
      </c>
      <c r="B18" s="3">
        <v>10</v>
      </c>
      <c r="C18" s="4">
        <v>2661028</v>
      </c>
      <c r="D18" s="3">
        <v>9</v>
      </c>
      <c r="E18" s="12">
        <v>2516048</v>
      </c>
      <c r="F18" s="3">
        <v>8</v>
      </c>
      <c r="G18" s="12">
        <v>4985762</v>
      </c>
      <c r="H18" s="5">
        <f>AVERAGE(B18,D18,F18)</f>
        <v>9</v>
      </c>
      <c r="I18" s="12">
        <f>C18+E18+G18</f>
        <v>10162838</v>
      </c>
    </row>
    <row r="19" spans="1:9" ht="12.75">
      <c r="A19" s="8" t="s">
        <v>4</v>
      </c>
      <c r="B19" s="8">
        <f aca="true" t="shared" si="0" ref="B19:G19">SUM(B16:B18)</f>
        <v>319</v>
      </c>
      <c r="C19" s="9">
        <f t="shared" si="0"/>
        <v>131198380</v>
      </c>
      <c r="D19" s="8">
        <f t="shared" si="0"/>
        <v>320</v>
      </c>
      <c r="E19" s="9">
        <f t="shared" si="0"/>
        <v>124033382</v>
      </c>
      <c r="F19" s="8">
        <f t="shared" si="0"/>
        <v>319</v>
      </c>
      <c r="G19" s="9">
        <f t="shared" si="0"/>
        <v>176025144</v>
      </c>
      <c r="H19" s="13">
        <f>SUM(H16:H18)</f>
        <v>319.3333333333333</v>
      </c>
      <c r="I19" s="9">
        <f>SUM(I16:I18)</f>
        <v>431256906</v>
      </c>
    </row>
    <row r="23" spans="3:9" ht="12.75">
      <c r="C23" s="16"/>
      <c r="D23" s="16"/>
      <c r="E23" s="16"/>
      <c r="F23" s="16"/>
      <c r="G23" s="16"/>
      <c r="H23" s="16"/>
      <c r="I23" s="16"/>
    </row>
    <row r="24" spans="3:9" ht="12.75">
      <c r="C24" s="16"/>
      <c r="D24" s="16"/>
      <c r="E24" s="16"/>
      <c r="F24" s="16"/>
      <c r="G24" s="16"/>
      <c r="H24" s="16"/>
      <c r="I24" s="16"/>
    </row>
    <row r="25" spans="3:9" ht="12.75">
      <c r="C25" s="16"/>
      <c r="D25" s="16"/>
      <c r="E25" s="16"/>
      <c r="F25" s="16"/>
      <c r="G25" s="16"/>
      <c r="H25" s="16"/>
      <c r="I25" s="16"/>
    </row>
    <row r="26" spans="3:9" ht="12.75">
      <c r="C26" s="16"/>
      <c r="D26" s="16"/>
      <c r="E26" s="16"/>
      <c r="F26" s="16"/>
      <c r="G26" s="16"/>
      <c r="H26" s="16"/>
      <c r="I26" s="16"/>
    </row>
    <row r="28" spans="3:9" ht="12.75">
      <c r="C28" s="17"/>
      <c r="E28" s="17"/>
      <c r="F28" s="17"/>
      <c r="G28" s="17"/>
      <c r="H28" s="17"/>
      <c r="I28" s="17"/>
    </row>
    <row r="29" spans="3:9" ht="12.75">
      <c r="C29" s="17"/>
      <c r="E29" s="17"/>
      <c r="F29" s="17"/>
      <c r="G29" s="17"/>
      <c r="H29" s="17"/>
      <c r="I29" s="17"/>
    </row>
    <row r="31" ht="12.75">
      <c r="G31" s="17"/>
    </row>
    <row r="32" ht="12.75">
      <c r="G32" s="17"/>
    </row>
    <row r="33" ht="12.75">
      <c r="G33" s="17"/>
    </row>
    <row r="34" ht="12.75">
      <c r="G34" s="17"/>
    </row>
  </sheetData>
  <sheetProtection/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Wernsdörfer Adrienn</cp:lastModifiedBy>
  <cp:lastPrinted>2016-05-26T11:18:11Z</cp:lastPrinted>
  <dcterms:created xsi:type="dcterms:W3CDTF">2015-10-19T12:26:45Z</dcterms:created>
  <dcterms:modified xsi:type="dcterms:W3CDTF">2020-06-05T08:29:07Z</dcterms:modified>
  <cp:category/>
  <cp:version/>
  <cp:contentType/>
  <cp:contentStatus/>
</cp:coreProperties>
</file>