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<sst xmlns="http://schemas.openxmlformats.org/spreadsheetml/2006/main" count="37" uniqueCount="15">
  <si>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</si>
  <si>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</si>
  <si>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</si>
  <si>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</si>
  <si>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</si>
  <si>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</si>
  <si>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</si>
  <si>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</si>
  <si>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</si>
  <si>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</si>
  <si>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</si>
  <si>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2015. IV. negyedév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</si>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</sst>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1" fillId="0" borderId="0" xfId="15" applyNumberFormat="1" applyFont="1" applyAlignment="1">
      <alignment/>
    </xf>
    <xf numFmtId="42" fontId="0" fillId="0" borderId="0" xfId="15" applyNumberForma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 2_Állománytábl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29.8515625" style="0" bestFit="1" customWidth="1"/>
    <col min="3" max="3" width="13.7109375" style="0" bestFit="1" customWidth="1"/>
    <col min="5" max="5" width="13.7109375" style="0" bestFit="1" customWidth="1"/>
    <col min="7" max="7" width="13.7109375" style="0" bestFit="1" customWidth="1"/>
    <col min="9" max="9" width="14.7109375" style="0" bestFit="1" customWidth="1"/>
  </cols>
  <sheetData>
    <row r="1" spans="1:9" ht="12.75">
      <c r="A1" s="13" t="s">
        <v>6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 t="s">
        <v>11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3" t="s">
        <v>7</v>
      </c>
      <c r="B4" s="13" t="s">
        <v>12</v>
      </c>
      <c r="C4" s="13"/>
      <c r="D4" s="13" t="s">
        <v>13</v>
      </c>
      <c r="E4" s="13"/>
      <c r="F4" s="13" t="s">
        <v>14</v>
      </c>
      <c r="G4" s="13"/>
      <c r="H4" s="13" t="s">
        <v>1</v>
      </c>
      <c r="I4" s="13"/>
    </row>
    <row r="5" spans="1:9" ht="12.75">
      <c r="A5" s="13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28</v>
      </c>
      <c r="C6" s="8">
        <v>16362086</v>
      </c>
      <c r="D6">
        <v>28</v>
      </c>
      <c r="E6" s="8">
        <v>16550224</v>
      </c>
      <c r="F6">
        <v>28</v>
      </c>
      <c r="G6" s="8">
        <v>16469689</v>
      </c>
      <c r="H6" s="5">
        <v>28</v>
      </c>
      <c r="I6" s="4">
        <f>C6+E6+G6</f>
        <v>49381999</v>
      </c>
    </row>
    <row r="7" spans="1:9" ht="12.75">
      <c r="A7" t="s">
        <v>4</v>
      </c>
      <c r="B7">
        <v>0</v>
      </c>
      <c r="C7" s="4">
        <v>0</v>
      </c>
      <c r="D7">
        <v>0</v>
      </c>
      <c r="E7" s="4">
        <v>0</v>
      </c>
      <c r="F7">
        <v>0</v>
      </c>
      <c r="G7" s="4">
        <v>0</v>
      </c>
      <c r="H7">
        <v>0</v>
      </c>
      <c r="I7" s="4">
        <v>0</v>
      </c>
    </row>
    <row r="8" spans="1:9" ht="12.75">
      <c r="A8" s="6" t="s">
        <v>5</v>
      </c>
      <c r="B8" s="6">
        <v>28</v>
      </c>
      <c r="C8" s="10">
        <f>C6+C7</f>
        <v>16362086</v>
      </c>
      <c r="D8" s="12">
        <v>28</v>
      </c>
      <c r="E8" s="10">
        <f>E6+E7</f>
        <v>16550224</v>
      </c>
      <c r="F8" s="12">
        <v>28</v>
      </c>
      <c r="G8" s="10">
        <f>G6+G7</f>
        <v>16469689</v>
      </c>
      <c r="H8" s="12">
        <v>28</v>
      </c>
      <c r="I8" s="10">
        <f>I6+I7</f>
        <v>49381999</v>
      </c>
    </row>
    <row r="11" spans="1:9" ht="12.75">
      <c r="A11" s="13" t="s">
        <v>10</v>
      </c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3" t="s">
        <v>11</v>
      </c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3" t="s">
        <v>7</v>
      </c>
      <c r="B14" s="13" t="s">
        <v>12</v>
      </c>
      <c r="C14" s="13"/>
      <c r="D14" s="13" t="s">
        <v>13</v>
      </c>
      <c r="E14" s="13"/>
      <c r="F14" s="13" t="s">
        <v>14</v>
      </c>
      <c r="G14" s="13"/>
      <c r="H14" s="13" t="s">
        <v>1</v>
      </c>
      <c r="I14" s="13"/>
    </row>
    <row r="15" spans="1:9" ht="12.75">
      <c r="A15" s="13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69</v>
      </c>
      <c r="C16" s="9">
        <v>29823794</v>
      </c>
      <c r="D16">
        <v>70</v>
      </c>
      <c r="E16" s="11">
        <v>30662274</v>
      </c>
      <c r="F16">
        <v>70</v>
      </c>
      <c r="G16" s="11">
        <v>30931128</v>
      </c>
      <c r="H16" s="5">
        <v>70</v>
      </c>
      <c r="I16" s="11">
        <f>C16+E16+G16</f>
        <v>91417196</v>
      </c>
    </row>
    <row r="17" spans="1:9" ht="12.75">
      <c r="A17" t="s">
        <v>9</v>
      </c>
      <c r="B17">
        <v>242</v>
      </c>
      <c r="C17" s="11">
        <v>62620407</v>
      </c>
      <c r="D17">
        <v>242</v>
      </c>
      <c r="E17" s="11">
        <v>65584601</v>
      </c>
      <c r="F17">
        <v>243</v>
      </c>
      <c r="G17" s="11">
        <v>66702596</v>
      </c>
      <c r="H17" s="5">
        <v>242</v>
      </c>
      <c r="I17" s="11">
        <f>C17+E17+G17</f>
        <v>194907604</v>
      </c>
    </row>
    <row r="18" spans="1:9" ht="12.75">
      <c r="A18" t="s">
        <v>4</v>
      </c>
      <c r="B18">
        <v>8</v>
      </c>
      <c r="C18" s="9">
        <v>1669947</v>
      </c>
      <c r="D18">
        <v>8</v>
      </c>
      <c r="E18" s="11">
        <v>1665273</v>
      </c>
      <c r="F18">
        <v>9</v>
      </c>
      <c r="G18" s="11">
        <v>1820230</v>
      </c>
      <c r="H18" s="5">
        <v>8</v>
      </c>
      <c r="I18" s="11">
        <f>C18+E18+G18</f>
        <v>5155450</v>
      </c>
    </row>
    <row r="19" spans="1:9" ht="12.75">
      <c r="A19" s="6" t="s">
        <v>5</v>
      </c>
      <c r="B19" s="6">
        <v>321</v>
      </c>
      <c r="C19" s="10">
        <f>SUM(C16:C18)</f>
        <v>94114148</v>
      </c>
      <c r="D19" s="6">
        <v>321</v>
      </c>
      <c r="E19" s="10">
        <f>SUM(E16:E18)</f>
        <v>97912148</v>
      </c>
      <c r="F19" s="6">
        <v>321</v>
      </c>
      <c r="G19" s="10">
        <f>SUM(G16:G18)</f>
        <v>99453954</v>
      </c>
      <c r="H19" s="7">
        <v>321</v>
      </c>
      <c r="I19" s="10">
        <f>SUM(I16:I18)</f>
        <v>291480250</v>
      </c>
    </row>
  </sheetData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k.gal</cp:lastModifiedBy>
  <cp:lastPrinted>2016-05-26T10:53:15Z</cp:lastPrinted>
  <dcterms:created xsi:type="dcterms:W3CDTF">2015-10-19T12:26:45Z</dcterms:created>
  <dcterms:modified xsi:type="dcterms:W3CDTF">2016-05-26T11:25:21Z</dcterms:modified>
  <cp:category/>
  <cp:version/>
  <cp:contentType/>
  <cp:contentStatus/>
</cp:coreProperties>
</file>