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<sst xmlns="http://schemas.openxmlformats.org/spreadsheetml/2006/main" count="33" uniqueCount="15">
  <si>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</si>
  <si>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</si>
  <si>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</si>
  <si>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</si>
  <si>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</si>
  <si>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</si>
  <si>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</si>
  <si>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</si>
  <si>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</si>
  <si>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</si>
  <si>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</si>
  <si>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2017.IV.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</si>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</sst>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6" applyNumberFormat="1" applyFont="1" applyAlignment="1">
      <alignment horizontal="center"/>
    </xf>
    <xf numFmtId="164" fontId="0" fillId="0" borderId="0" xfId="46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46" applyNumberFormat="1" applyFont="1" applyAlignment="1">
      <alignment/>
    </xf>
    <xf numFmtId="42" fontId="0" fillId="0" borderId="0" xfId="46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5" t="s">
        <v>7</v>
      </c>
      <c r="B4" s="15" t="s">
        <v>12</v>
      </c>
      <c r="C4" s="15"/>
      <c r="D4" s="15" t="s">
        <v>13</v>
      </c>
      <c r="E4" s="15"/>
      <c r="F4" s="15" t="s">
        <v>14</v>
      </c>
      <c r="G4" s="15"/>
      <c r="H4" s="15" t="s">
        <v>1</v>
      </c>
      <c r="I4" s="15"/>
    </row>
    <row r="5" spans="1:9" ht="12.75">
      <c r="A5" s="15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27</v>
      </c>
      <c r="C6" s="8">
        <v>15785882</v>
      </c>
      <c r="D6">
        <v>27</v>
      </c>
      <c r="E6" s="8">
        <v>22026898</v>
      </c>
      <c r="F6">
        <v>26</v>
      </c>
      <c r="G6" s="8">
        <v>19195515</v>
      </c>
      <c r="H6" s="5">
        <f>AVERAGE(B6,D6,F6)</f>
        <v>26.666666666666668</v>
      </c>
      <c r="I6" s="14">
        <f>C6+E6+G6</f>
        <v>57008295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f>SUM(B6:B7)</f>
        <v>27</v>
      </c>
      <c r="C8" s="9">
        <f>C6+C7</f>
        <v>15785882</v>
      </c>
      <c r="D8" s="11">
        <f>SUM(D6:D7)</f>
        <v>27</v>
      </c>
      <c r="E8" s="9">
        <f>E6+E7</f>
        <v>22026898</v>
      </c>
      <c r="F8" s="11">
        <f>SUM(F6:F7)</f>
        <v>26</v>
      </c>
      <c r="G8" s="9">
        <f>G6+G7</f>
        <v>19195515</v>
      </c>
      <c r="H8" s="11">
        <f>SUM(H6:H7)</f>
        <v>26.666666666666668</v>
      </c>
      <c r="I8" s="9">
        <f>I6+I7</f>
        <v>57008295</v>
      </c>
    </row>
    <row r="11" spans="1:9" ht="12.75">
      <c r="A11" s="15" t="s">
        <v>10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tr">
        <f>A2</f>
        <v>2017.IV. negyedév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5" t="s">
        <v>7</v>
      </c>
      <c r="B14" s="15" t="str">
        <f>B4</f>
        <v>Október</v>
      </c>
      <c r="C14" s="15"/>
      <c r="D14" s="15" t="str">
        <f>D4</f>
        <v>November</v>
      </c>
      <c r="E14" s="15"/>
      <c r="F14" s="15" t="str">
        <f>F4</f>
        <v>December</v>
      </c>
      <c r="G14" s="15"/>
      <c r="H14" s="15" t="s">
        <v>1</v>
      </c>
      <c r="I14" s="15"/>
    </row>
    <row r="15" spans="1:9" ht="12.75">
      <c r="A15" s="15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75</v>
      </c>
      <c r="C16" s="8">
        <v>31571765</v>
      </c>
      <c r="D16">
        <v>76</v>
      </c>
      <c r="E16" s="10">
        <v>33760257</v>
      </c>
      <c r="F16">
        <v>76</v>
      </c>
      <c r="G16" s="10">
        <v>37627065</v>
      </c>
      <c r="H16" s="5">
        <f>AVERAGE(B16,D16,F16)</f>
        <v>75.66666666666667</v>
      </c>
      <c r="I16" s="10">
        <f>C16+E16+G16</f>
        <v>102959087</v>
      </c>
    </row>
    <row r="17" spans="1:9" ht="12.75">
      <c r="A17" t="s">
        <v>9</v>
      </c>
      <c r="B17">
        <v>246</v>
      </c>
      <c r="C17" s="10">
        <v>74072218</v>
      </c>
      <c r="D17">
        <v>244</v>
      </c>
      <c r="E17" s="10">
        <v>72522034</v>
      </c>
      <c r="F17">
        <v>244</v>
      </c>
      <c r="G17" s="10">
        <v>83583958</v>
      </c>
      <c r="H17" s="5">
        <f>AVERAGE(B17,D17,F17)</f>
        <v>244.66666666666666</v>
      </c>
      <c r="I17" s="10">
        <f>C17+E17+G17</f>
        <v>230178210</v>
      </c>
    </row>
    <row r="18" spans="1:9" ht="12.75">
      <c r="A18" t="s">
        <v>4</v>
      </c>
      <c r="B18">
        <v>11</v>
      </c>
      <c r="C18" s="8">
        <v>2282318</v>
      </c>
      <c r="D18">
        <v>10</v>
      </c>
      <c r="E18" s="10">
        <v>1801396</v>
      </c>
      <c r="F18">
        <v>10</v>
      </c>
      <c r="G18" s="10">
        <v>1684149</v>
      </c>
      <c r="H18" s="5">
        <f>AVERAGE(B18,D18,F18)</f>
        <v>10.333333333333334</v>
      </c>
      <c r="I18" s="10">
        <f>C18+E18+G18</f>
        <v>5767863</v>
      </c>
    </row>
    <row r="19" spans="1:9" ht="12.75">
      <c r="A19" s="6" t="s">
        <v>5</v>
      </c>
      <c r="B19" s="6">
        <f aca="true" t="shared" si="0" ref="B19:G19">SUM(B16:B18)</f>
        <v>332</v>
      </c>
      <c r="C19" s="9">
        <f t="shared" si="0"/>
        <v>107926301</v>
      </c>
      <c r="D19" s="6">
        <f t="shared" si="0"/>
        <v>330</v>
      </c>
      <c r="E19" s="9">
        <f t="shared" si="0"/>
        <v>108083687</v>
      </c>
      <c r="F19" s="6">
        <f t="shared" si="0"/>
        <v>330</v>
      </c>
      <c r="G19" s="9">
        <f t="shared" si="0"/>
        <v>122895172</v>
      </c>
      <c r="H19" s="7">
        <f>SUM(H16:H18)</f>
        <v>330.66666666666663</v>
      </c>
      <c r="I19" s="9">
        <f>SUM(I16:I18)</f>
        <v>338905160</v>
      </c>
    </row>
    <row r="23" spans="3:9" ht="12.75">
      <c r="C23" s="12"/>
      <c r="D23" s="12"/>
      <c r="E23" s="12"/>
      <c r="F23" s="12"/>
      <c r="G23" s="12"/>
      <c r="H23" s="12"/>
      <c r="I23" s="12"/>
    </row>
    <row r="24" spans="3:9" ht="12.75">
      <c r="C24" s="12"/>
      <c r="D24" s="12"/>
      <c r="E24" s="12"/>
      <c r="F24" s="12"/>
      <c r="G24" s="12"/>
      <c r="H24" s="12"/>
      <c r="I24" s="12"/>
    </row>
    <row r="25" spans="3:9" ht="12.75">
      <c r="C25" s="12"/>
      <c r="D25" s="12"/>
      <c r="E25" s="12"/>
      <c r="F25" s="12"/>
      <c r="G25" s="12"/>
      <c r="H25" s="12"/>
      <c r="I25" s="12"/>
    </row>
    <row r="26" spans="3:9" ht="12.75">
      <c r="C26" s="12"/>
      <c r="D26" s="12"/>
      <c r="E26" s="12"/>
      <c r="F26" s="12"/>
      <c r="G26" s="12"/>
      <c r="H26" s="12"/>
      <c r="I26" s="12"/>
    </row>
    <row r="28" spans="3:9" ht="12.75">
      <c r="C28" s="13"/>
      <c r="E28" s="13"/>
      <c r="F28" s="13"/>
      <c r="G28" s="13"/>
      <c r="H28" s="13"/>
      <c r="I28" s="13"/>
    </row>
    <row r="29" spans="3:9" ht="12.75">
      <c r="C29" s="13"/>
      <c r="E29" s="13"/>
      <c r="F29" s="13"/>
      <c r="G29" s="13"/>
      <c r="H29" s="13"/>
      <c r="I29" s="13"/>
    </row>
    <row r="31" ht="12.75">
      <c r="G31" s="13"/>
    </row>
    <row r="32" ht="12.75">
      <c r="G32" s="13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2018-05-31T07:48:01Z</dcterms:modified>
  <cp:category/>
  <cp:version/>
  <cp:contentType/>
  <cp:contentStatus/>
</cp:coreProperties>
</file>