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<sst xmlns="http://schemas.openxmlformats.org/spreadsheetml/2006/main" count="33" uniqueCount="15">
  <si>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</si>
  <si>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</si>
  <si>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</si>
  <si>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</si>
  <si>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</si>
  <si>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</si>
  <si>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</si>
  <si>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</si>
  <si>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</si>
  <si>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</si>
  <si>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</si>
  <si>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2018.IV.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</si>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</sst>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4" fontId="0" fillId="0" borderId="0" xfId="46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6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6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8" t="s">
        <v>7</v>
      </c>
      <c r="B4" s="18" t="s">
        <v>12</v>
      </c>
      <c r="C4" s="18"/>
      <c r="D4" s="18" t="s">
        <v>13</v>
      </c>
      <c r="E4" s="18"/>
      <c r="F4" s="18" t="s">
        <v>14</v>
      </c>
      <c r="G4" s="18"/>
      <c r="H4" s="18" t="s">
        <v>1</v>
      </c>
      <c r="I4" s="18"/>
    </row>
    <row r="5" spans="1:9" ht="12.75">
      <c r="A5" s="18"/>
      <c r="B5" s="4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</row>
    <row r="6" spans="1:9" ht="12.75">
      <c r="A6" s="6" t="s">
        <v>0</v>
      </c>
      <c r="B6" s="6">
        <v>29</v>
      </c>
      <c r="C6" s="7">
        <v>18710852</v>
      </c>
      <c r="D6" s="6">
        <v>29</v>
      </c>
      <c r="E6" s="7">
        <v>18837726</v>
      </c>
      <c r="F6" s="6">
        <v>29</v>
      </c>
      <c r="G6" s="7">
        <v>20299074</v>
      </c>
      <c r="H6" s="8">
        <f>AVERAGE(B6,D6,F6)</f>
        <v>29</v>
      </c>
      <c r="I6" s="9">
        <f>C6+E6+G6</f>
        <v>57847652</v>
      </c>
    </row>
    <row r="7" spans="1:9" ht="12.75">
      <c r="A7" s="6" t="s">
        <v>4</v>
      </c>
      <c r="B7" s="6">
        <v>0</v>
      </c>
      <c r="C7" s="10">
        <v>0</v>
      </c>
      <c r="D7" s="6">
        <v>0</v>
      </c>
      <c r="E7" s="10">
        <v>0</v>
      </c>
      <c r="F7" s="6">
        <v>0</v>
      </c>
      <c r="G7" s="10">
        <v>0</v>
      </c>
      <c r="H7" s="6">
        <v>0</v>
      </c>
      <c r="I7" s="10">
        <v>0</v>
      </c>
    </row>
    <row r="8" spans="1:9" ht="12.75">
      <c r="A8" s="11" t="s">
        <v>5</v>
      </c>
      <c r="B8" s="11">
        <f>SUM(B6:B7)</f>
        <v>29</v>
      </c>
      <c r="C8" s="12">
        <f>C6+C7</f>
        <v>18710852</v>
      </c>
      <c r="D8" s="13">
        <f>SUM(D6:D7)</f>
        <v>29</v>
      </c>
      <c r="E8" s="12">
        <f>E6+E7</f>
        <v>18837726</v>
      </c>
      <c r="F8" s="13">
        <f>SUM(F6:F7)</f>
        <v>29</v>
      </c>
      <c r="G8" s="12">
        <f>G6+G7</f>
        <v>20299074</v>
      </c>
      <c r="H8" s="13">
        <f>SUM(H6:H7)</f>
        <v>29</v>
      </c>
      <c r="I8" s="12">
        <f>I6+I7</f>
        <v>57847652</v>
      </c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8" t="s">
        <v>10</v>
      </c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 t="str">
        <f>A2</f>
        <v>2018.IV. negyedév</v>
      </c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8" t="s">
        <v>7</v>
      </c>
      <c r="B14" s="18" t="str">
        <f>B4</f>
        <v>Október</v>
      </c>
      <c r="C14" s="18"/>
      <c r="D14" s="18" t="str">
        <f>D4</f>
        <v>November</v>
      </c>
      <c r="E14" s="18"/>
      <c r="F14" s="18" t="str">
        <f>F4</f>
        <v>December</v>
      </c>
      <c r="G14" s="18"/>
      <c r="H14" s="18" t="s">
        <v>1</v>
      </c>
      <c r="I14" s="18"/>
    </row>
    <row r="15" spans="1:9" ht="12.75">
      <c r="A15" s="18"/>
      <c r="B15" s="4" t="s">
        <v>2</v>
      </c>
      <c r="C15" s="5" t="s">
        <v>3</v>
      </c>
      <c r="D15" s="4" t="s">
        <v>2</v>
      </c>
      <c r="E15" s="5" t="s">
        <v>3</v>
      </c>
      <c r="F15" s="4" t="s">
        <v>2</v>
      </c>
      <c r="G15" s="5" t="s">
        <v>3</v>
      </c>
      <c r="H15" s="4" t="s">
        <v>2</v>
      </c>
      <c r="I15" s="5" t="s">
        <v>3</v>
      </c>
    </row>
    <row r="16" spans="1:9" ht="12.75">
      <c r="A16" s="6" t="s">
        <v>8</v>
      </c>
      <c r="B16" s="6">
        <v>70</v>
      </c>
      <c r="C16" s="7">
        <v>32868725</v>
      </c>
      <c r="D16" s="6">
        <v>70</v>
      </c>
      <c r="E16" s="15">
        <v>34041548</v>
      </c>
      <c r="F16" s="6">
        <v>70</v>
      </c>
      <c r="G16" s="15">
        <v>35448946</v>
      </c>
      <c r="H16" s="8">
        <f>AVERAGE(B16,D16,F16)</f>
        <v>70</v>
      </c>
      <c r="I16" s="15">
        <f>C16+E16+G16</f>
        <v>102359219</v>
      </c>
    </row>
    <row r="17" spans="1:9" ht="12.75">
      <c r="A17" s="6" t="s">
        <v>9</v>
      </c>
      <c r="B17" s="6">
        <v>249</v>
      </c>
      <c r="C17" s="15">
        <v>71040232</v>
      </c>
      <c r="D17" s="6">
        <v>249</v>
      </c>
      <c r="E17" s="15">
        <v>76077667</v>
      </c>
      <c r="F17" s="6">
        <v>247</v>
      </c>
      <c r="G17" s="15">
        <v>71581783</v>
      </c>
      <c r="H17" s="8">
        <f>AVERAGE(B17,D17,F17)</f>
        <v>248.33333333333334</v>
      </c>
      <c r="I17" s="15">
        <f>C17+E17+G17</f>
        <v>218699682</v>
      </c>
    </row>
    <row r="18" spans="1:9" ht="12.75">
      <c r="A18" s="6" t="s">
        <v>4</v>
      </c>
      <c r="B18" s="6">
        <v>12</v>
      </c>
      <c r="C18" s="7">
        <v>3092059</v>
      </c>
      <c r="D18" s="6">
        <v>12</v>
      </c>
      <c r="E18" s="15">
        <v>2702442</v>
      </c>
      <c r="F18" s="6">
        <v>13</v>
      </c>
      <c r="G18" s="15">
        <v>3702958</v>
      </c>
      <c r="H18" s="8">
        <f>AVERAGE(B18,D18,F18)</f>
        <v>12.333333333333334</v>
      </c>
      <c r="I18" s="15">
        <f>C18+E18+G18</f>
        <v>9497459</v>
      </c>
    </row>
    <row r="19" spans="1:9" ht="12.75">
      <c r="A19" s="11" t="s">
        <v>5</v>
      </c>
      <c r="B19" s="11">
        <f aca="true" t="shared" si="0" ref="B19:G19">SUM(B16:B18)</f>
        <v>331</v>
      </c>
      <c r="C19" s="12">
        <f t="shared" si="0"/>
        <v>107001016</v>
      </c>
      <c r="D19" s="11">
        <f t="shared" si="0"/>
        <v>331</v>
      </c>
      <c r="E19" s="12">
        <f t="shared" si="0"/>
        <v>112821657</v>
      </c>
      <c r="F19" s="11">
        <f t="shared" si="0"/>
        <v>330</v>
      </c>
      <c r="G19" s="12">
        <f t="shared" si="0"/>
        <v>110733687</v>
      </c>
      <c r="H19" s="16">
        <f>SUM(H16:H18)</f>
        <v>330.6666666666667</v>
      </c>
      <c r="I19" s="12">
        <f>SUM(I16:I18)</f>
        <v>330556360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8" spans="3:9" ht="12.75">
      <c r="C28" s="3"/>
      <c r="E28" s="3"/>
      <c r="F28" s="3"/>
      <c r="G28" s="3"/>
      <c r="H28" s="3"/>
      <c r="I28" s="3"/>
    </row>
    <row r="29" spans="3:9" ht="12.75">
      <c r="C29" s="3"/>
      <c r="E29" s="3"/>
      <c r="F29" s="3"/>
      <c r="G29" s="3"/>
      <c r="H29" s="3"/>
      <c r="I29" s="3"/>
    </row>
    <row r="31" ht="12.75">
      <c r="G31" s="3"/>
    </row>
    <row r="32" ht="12.75">
      <c r="G32" s="3"/>
    </row>
    <row r="33" ht="12.75">
      <c r="G33" s="3"/>
    </row>
    <row r="34" ht="12.75">
      <c r="G34" s="3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2019-06-24T09:39:33Z</dcterms:modified>
  <cp:category/>
  <cp:version/>
  <cp:contentType/>
  <cp:contentStatus/>
</cp:coreProperties>
</file>