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datvédelem\KÖZZÉTÉTELILISTÁK\foglalkoztatottiadatok\2026\"/>
    </mc:Choice>
  </mc:AlternateContent>
  <bookViews>
    <workbookView xWindow="0" yWindow="0" windowWidth="28800" windowHeight="12210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C23" i="1"/>
  <c r="F23" i="1" s="1"/>
  <c r="E22" i="1"/>
  <c r="D22" i="1"/>
  <c r="C22" i="1"/>
  <c r="F22" i="1" s="1"/>
  <c r="E21" i="1"/>
  <c r="D21" i="1"/>
  <c r="C21" i="1"/>
  <c r="F21" i="1" s="1"/>
  <c r="E20" i="1"/>
  <c r="E24" i="1" s="1"/>
  <c r="D20" i="1"/>
  <c r="D24" i="1" s="1"/>
  <c r="C20" i="1"/>
  <c r="C24" i="1" s="1"/>
  <c r="F20" i="1" l="1"/>
  <c r="F24" i="1" s="1"/>
</calcChain>
</file>

<file path=xl/sharedStrings.xml><?xml version="1.0" encoding="utf-8"?>
<sst xmlns="http://schemas.openxmlformats.org/spreadsheetml/2006/main" count="28" uniqueCount="23">
  <si>
    <t>Személyi juttatások 2026. I. negyedév</t>
  </si>
  <si>
    <t>Megnevezés</t>
  </si>
  <si>
    <t>Létszám (fő)</t>
  </si>
  <si>
    <t>Rendszeresített létszám</t>
  </si>
  <si>
    <t>Költségvetési engedélyezett létszám</t>
  </si>
  <si>
    <t>ebből</t>
  </si>
  <si>
    <t>vezetők</t>
  </si>
  <si>
    <t>nem vezetők</t>
  </si>
  <si>
    <t>Közfoglalkoztatottak szerződés szerinti létszáma</t>
  </si>
  <si>
    <t>Törvény szerinti illetmény (Ft)</t>
  </si>
  <si>
    <t>Nem rendszeres juttatások (Ft)</t>
  </si>
  <si>
    <t>Összesen (Ft)</t>
  </si>
  <si>
    <t>Személyi juttatások</t>
  </si>
  <si>
    <t>közfoglalkoztatottak</t>
  </si>
  <si>
    <t>Nem rendszeres személyi juttatások (Ft)</t>
  </si>
  <si>
    <t>Vezetők</t>
  </si>
  <si>
    <t>Nem vezetők</t>
  </si>
  <si>
    <t>Közfoglalkoztatottak</t>
  </si>
  <si>
    <t>Munkavégzéshez kapcsolódó juttatások</t>
  </si>
  <si>
    <t>Sajátos juttatások</t>
  </si>
  <si>
    <t>Költségtérítés és béren kívüli juttatások</t>
  </si>
  <si>
    <t>Támogatások, egyéb juttatások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</si>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</sst>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88.237\GazdIghBerek\K&#246;zz&#233;t&#233;teli%20list&#225;k\Foglalkoztatotti%20adatok\2026\2026.I.negyed&#233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Január"/>
      <sheetName val="Február"/>
      <sheetName val="Március"/>
    </sheetNames>
    <sheetDataSet>
      <sheetData sheetId="0"/>
      <sheetData sheetId="1">
        <row r="20">
          <cell r="C20">
            <v>198516</v>
          </cell>
          <cell r="D20">
            <v>4269502</v>
          </cell>
          <cell r="E20">
            <v>0</v>
          </cell>
        </row>
        <row r="21">
          <cell r="C21">
            <v>169624</v>
          </cell>
          <cell r="D21">
            <v>637294</v>
          </cell>
          <cell r="E21">
            <v>0</v>
          </cell>
        </row>
        <row r="22">
          <cell r="C22">
            <v>74456</v>
          </cell>
          <cell r="D22">
            <v>819777</v>
          </cell>
          <cell r="E22">
            <v>0</v>
          </cell>
        </row>
        <row r="23">
          <cell r="C23">
            <v>135651610</v>
          </cell>
          <cell r="D23">
            <v>1144094340</v>
          </cell>
          <cell r="E23">
            <v>0</v>
          </cell>
        </row>
      </sheetData>
      <sheetData sheetId="2">
        <row r="20">
          <cell r="C20">
            <v>56818</v>
          </cell>
          <cell r="D20">
            <v>5114467</v>
          </cell>
          <cell r="E20">
            <v>0</v>
          </cell>
        </row>
        <row r="21">
          <cell r="C21">
            <v>67368</v>
          </cell>
          <cell r="D21">
            <v>2341208</v>
          </cell>
          <cell r="E21">
            <v>0</v>
          </cell>
        </row>
        <row r="22">
          <cell r="C22">
            <v>4043265</v>
          </cell>
          <cell r="D22">
            <v>69523973</v>
          </cell>
          <cell r="E22">
            <v>0</v>
          </cell>
        </row>
        <row r="23">
          <cell r="C23">
            <v>0</v>
          </cell>
          <cell r="D23">
            <v>12051680</v>
          </cell>
          <cell r="E23">
            <v>0</v>
          </cell>
        </row>
      </sheetData>
      <sheetData sheetId="3">
        <row r="20">
          <cell r="C20">
            <v>3092006</v>
          </cell>
          <cell r="D20">
            <v>27457252</v>
          </cell>
          <cell r="E20">
            <v>0</v>
          </cell>
        </row>
        <row r="21">
          <cell r="C21">
            <v>0</v>
          </cell>
          <cell r="D21">
            <v>12654866</v>
          </cell>
          <cell r="E21">
            <v>0</v>
          </cell>
        </row>
        <row r="22">
          <cell r="C22">
            <v>3529165</v>
          </cell>
          <cell r="D22">
            <v>58304790</v>
          </cell>
          <cell r="E22">
            <v>0</v>
          </cell>
        </row>
        <row r="23">
          <cell r="C23">
            <v>30075</v>
          </cell>
          <cell r="D23">
            <v>10648843</v>
          </cell>
          <cell r="E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4"/>
  <sheetViews>
    <sheetView tabSelected="1" workbookViewId="0">
      <selection activeCell="B26" sqref="B26"/>
    </sheetView>
  </sheetViews>
  <sheetFormatPr defaultRowHeight="18.75" x14ac:dyDescent="0.25"/>
  <cols>
    <col min="1" max="1" width="6.140625" style="2" customWidth="1"/>
    <col min="2" max="2" width="47.42578125" style="2" customWidth="1"/>
    <col min="3" max="3" width="20.7109375" style="2" customWidth="1"/>
    <col min="4" max="4" width="23.140625" style="2" bestFit="1" customWidth="1"/>
    <col min="5" max="5" width="26.42578125" style="2" bestFit="1" customWidth="1"/>
    <col min="6" max="6" width="23.140625" style="2" bestFit="1" customWidth="1"/>
    <col min="7" max="16384" width="9.140625" style="2"/>
  </cols>
  <sheetData>
    <row r="2" spans="2:6" x14ac:dyDescent="0.25">
      <c r="B2" s="1" t="s">
        <v>0</v>
      </c>
    </row>
    <row r="3" spans="2:6" ht="19.5" thickBot="1" x14ac:dyDescent="0.3"/>
    <row r="4" spans="2:6" ht="19.5" thickBot="1" x14ac:dyDescent="0.3">
      <c r="B4" s="18" t="s">
        <v>1</v>
      </c>
      <c r="C4" s="18"/>
      <c r="D4" s="18"/>
      <c r="E4" s="3" t="s">
        <v>2</v>
      </c>
    </row>
    <row r="5" spans="2:6" ht="19.5" thickBot="1" x14ac:dyDescent="0.3">
      <c r="B5" s="4" t="s">
        <v>3</v>
      </c>
      <c r="C5" s="5"/>
      <c r="D5" s="6"/>
      <c r="E5" s="7">
        <v>370</v>
      </c>
    </row>
    <row r="6" spans="2:6" ht="19.5" thickBot="1" x14ac:dyDescent="0.3">
      <c r="B6" s="8" t="s">
        <v>4</v>
      </c>
      <c r="C6" s="9"/>
      <c r="D6" s="10"/>
      <c r="E6" s="7">
        <v>354</v>
      </c>
    </row>
    <row r="7" spans="2:6" ht="19.5" thickBot="1" x14ac:dyDescent="0.3">
      <c r="B7" s="11" t="s">
        <v>5</v>
      </c>
      <c r="C7" s="19" t="s">
        <v>6</v>
      </c>
      <c r="D7" s="19"/>
      <c r="E7" s="12">
        <v>27</v>
      </c>
    </row>
    <row r="8" spans="2:6" ht="19.5" thickBot="1" x14ac:dyDescent="0.3">
      <c r="B8" s="7"/>
      <c r="C8" s="19" t="s">
        <v>7</v>
      </c>
      <c r="D8" s="19"/>
      <c r="E8" s="12">
        <v>347</v>
      </c>
    </row>
    <row r="9" spans="2:6" ht="19.5" thickBot="1" x14ac:dyDescent="0.3">
      <c r="B9" s="20" t="s">
        <v>8</v>
      </c>
      <c r="C9" s="20"/>
      <c r="D9" s="20"/>
      <c r="E9" s="7">
        <v>4</v>
      </c>
    </row>
    <row r="11" spans="2:6" ht="19.5" thickBot="1" x14ac:dyDescent="0.3"/>
    <row r="12" spans="2:6" ht="38.25" thickBot="1" x14ac:dyDescent="0.3">
      <c r="B12" s="21" t="s">
        <v>1</v>
      </c>
      <c r="C12" s="21"/>
      <c r="D12" s="13" t="s">
        <v>9</v>
      </c>
      <c r="E12" s="13" t="s">
        <v>10</v>
      </c>
      <c r="F12" s="14" t="s">
        <v>11</v>
      </c>
    </row>
    <row r="13" spans="2:6" ht="19.5" thickBot="1" x14ac:dyDescent="0.3">
      <c r="B13" s="22" t="s">
        <v>12</v>
      </c>
      <c r="C13" s="22"/>
      <c r="D13" s="15">
        <v>620596739</v>
      </c>
      <c r="E13" s="15">
        <v>1494830895</v>
      </c>
      <c r="F13" s="15">
        <v>2115427634</v>
      </c>
    </row>
    <row r="14" spans="2:6" ht="19.5" thickBot="1" x14ac:dyDescent="0.3">
      <c r="B14" s="11" t="s">
        <v>5</v>
      </c>
      <c r="C14" s="11" t="s">
        <v>6</v>
      </c>
      <c r="D14" s="15">
        <v>66294915</v>
      </c>
      <c r="E14" s="15">
        <v>146912903</v>
      </c>
      <c r="F14" s="15">
        <v>213207818</v>
      </c>
    </row>
    <row r="15" spans="2:6" ht="19.5" thickBot="1" x14ac:dyDescent="0.3">
      <c r="B15" s="7"/>
      <c r="C15" s="11" t="s">
        <v>7</v>
      </c>
      <c r="D15" s="15">
        <v>552782842</v>
      </c>
      <c r="E15" s="15">
        <v>1347917992</v>
      </c>
      <c r="F15" s="15">
        <v>1900700834</v>
      </c>
    </row>
    <row r="16" spans="2:6" ht="19.5" thickBot="1" x14ac:dyDescent="0.3">
      <c r="B16" s="7"/>
      <c r="C16" s="11" t="s">
        <v>13</v>
      </c>
      <c r="D16" s="15">
        <v>1518982</v>
      </c>
      <c r="E16" s="15">
        <v>0</v>
      </c>
      <c r="F16" s="15">
        <v>1518982</v>
      </c>
    </row>
    <row r="18" spans="2:6" ht="19.5" thickBot="1" x14ac:dyDescent="0.3"/>
    <row r="19" spans="2:6" ht="19.5" thickBot="1" x14ac:dyDescent="0.3">
      <c r="B19" s="14" t="s">
        <v>14</v>
      </c>
      <c r="C19" s="14" t="s">
        <v>15</v>
      </c>
      <c r="D19" s="14" t="s">
        <v>16</v>
      </c>
      <c r="E19" s="14" t="s">
        <v>17</v>
      </c>
      <c r="F19" s="14" t="s">
        <v>11</v>
      </c>
    </row>
    <row r="20" spans="2:6" ht="19.5" thickBot="1" x14ac:dyDescent="0.3">
      <c r="B20" s="7" t="s">
        <v>18</v>
      </c>
      <c r="C20" s="15">
        <f>[1]Január!C20+[1]Február!C20+[1]Március!C20</f>
        <v>3347340</v>
      </c>
      <c r="D20" s="15">
        <f>[1]Január!D20+[1]Február!D20+[1]Március!D20</f>
        <v>36841221</v>
      </c>
      <c r="E20" s="15">
        <f>[1]Január!E20+[1]Február!E20+[1]Március!E20</f>
        <v>0</v>
      </c>
      <c r="F20" s="15">
        <f>SUM(C20:E20)</f>
        <v>40188561</v>
      </c>
    </row>
    <row r="21" spans="2:6" ht="19.5" thickBot="1" x14ac:dyDescent="0.3">
      <c r="B21" s="7" t="s">
        <v>19</v>
      </c>
      <c r="C21" s="15">
        <f>[1]Január!C21+[1]Február!C21+[1]Március!C21</f>
        <v>236992</v>
      </c>
      <c r="D21" s="15">
        <f>[1]Január!D21+[1]Február!D21+[1]Március!D21</f>
        <v>15633368</v>
      </c>
      <c r="E21" s="15">
        <f>[1]Január!E21+[1]Február!E21+[1]Március!E21</f>
        <v>0</v>
      </c>
      <c r="F21" s="15">
        <f t="shared" ref="F21:F23" si="0">SUM(C21:E21)</f>
        <v>15870360</v>
      </c>
    </row>
    <row r="22" spans="2:6" ht="19.5" thickBot="1" x14ac:dyDescent="0.3">
      <c r="B22" s="7" t="s">
        <v>20</v>
      </c>
      <c r="C22" s="15">
        <f>[1]Január!C22+[1]Február!C22+[1]Március!C22</f>
        <v>7646886</v>
      </c>
      <c r="D22" s="15">
        <f>[1]Január!D22+[1]Február!D22+[1]Március!D22</f>
        <v>128648540</v>
      </c>
      <c r="E22" s="15">
        <f>[1]Január!E22+[1]Február!E22+[1]Március!E22</f>
        <v>0</v>
      </c>
      <c r="F22" s="15">
        <f t="shared" si="0"/>
        <v>136295426</v>
      </c>
    </row>
    <row r="23" spans="2:6" ht="19.5" thickBot="1" x14ac:dyDescent="0.3">
      <c r="B23" s="7" t="s">
        <v>21</v>
      </c>
      <c r="C23" s="15">
        <f>[1]Január!C23+[1]Február!C23+[1]Március!C23</f>
        <v>135681685</v>
      </c>
      <c r="D23" s="15">
        <f>[1]Január!D23+[1]Február!D23+[1]Március!D23</f>
        <v>1166794863</v>
      </c>
      <c r="E23" s="15">
        <f>[1]Január!E23+[1]Február!E23+[1]Március!E23</f>
        <v>0</v>
      </c>
      <c r="F23" s="15">
        <f t="shared" si="0"/>
        <v>1302476548</v>
      </c>
    </row>
    <row r="24" spans="2:6" s="1" customFormat="1" ht="19.5" thickBot="1" x14ac:dyDescent="0.3">
      <c r="B24" s="16" t="s">
        <v>22</v>
      </c>
      <c r="C24" s="17">
        <f>SUM(C20:C23)</f>
        <v>146912903</v>
      </c>
      <c r="D24" s="17">
        <f t="shared" ref="D24:F24" si="1">SUM(D20:D23)</f>
        <v>1347917992</v>
      </c>
      <c r="E24" s="17">
        <f t="shared" si="1"/>
        <v>0</v>
      </c>
      <c r="F24" s="17">
        <f t="shared" si="1"/>
        <v>1494830895</v>
      </c>
    </row>
  </sheetData>
  <mergeCells count="6">
    <mergeCell ref="B13:C13"/>
    <mergeCell ref="B4:D4"/>
    <mergeCell ref="C7:D7"/>
    <mergeCell ref="C8:D8"/>
    <mergeCell ref="B9:D9"/>
    <mergeCell ref="B12:C1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Wernsdörfer Adrienn</dc:creator>
  <cp:lastModifiedBy>Dr. Takács Piroska Julianna</cp:lastModifiedBy>
  <dcterms:created xsi:type="dcterms:W3CDTF">2026-04-28T09:19:12Z</dcterms:created>
  <dcterms:modified xsi:type="dcterms:W3CDTF">2026-04-28T09:34:57Z</dcterms:modified>
</cp:coreProperties>
</file>